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3955" windowHeight="13095"/>
  </bookViews>
  <sheets>
    <sheet name="Munka1" sheetId="1" r:id="rId1"/>
  </sheets>
  <calcPr calcId="145621"/>
</workbook>
</file>

<file path=xl/calcChain.xml><?xml version="1.0" encoding="utf-8"?>
<calcChain xmlns="http://schemas.openxmlformats.org/spreadsheetml/2006/main">
  <c r="Q11" i="1" l="1"/>
  <c r="Q10" i="1"/>
  <c r="Q9" i="1"/>
  <c r="Q8" i="1"/>
  <c r="Q7" i="1"/>
</calcChain>
</file>

<file path=xl/comments1.xml><?xml version="1.0" encoding="utf-8"?>
<comments xmlns="http://schemas.openxmlformats.org/spreadsheetml/2006/main">
  <authors>
    <author>Bui Thai Ha</author>
  </authors>
  <commentList>
    <comment ref="B7" authorId="0">
      <text>
        <r>
          <rPr>
            <b/>
            <sz val="9"/>
            <color indexed="81"/>
            <rFont val="Tahoma"/>
            <family val="2"/>
            <charset val="238"/>
          </rPr>
          <t>Bui Thai Ha:</t>
        </r>
        <r>
          <rPr>
            <sz val="9"/>
            <color indexed="81"/>
            <rFont val="Tahoma"/>
            <family val="2"/>
            <charset val="238"/>
          </rPr>
          <t xml:space="preserve">
Beszerzés szállítólevél</t>
        </r>
      </text>
    </comment>
    <comment ref="E7" authorId="0">
      <text>
        <r>
          <rPr>
            <b/>
            <sz val="9"/>
            <color indexed="81"/>
            <rFont val="Tahoma"/>
            <family val="2"/>
            <charset val="238"/>
          </rPr>
          <t>Bui Thai Ha:</t>
        </r>
        <r>
          <rPr>
            <sz val="9"/>
            <color indexed="81"/>
            <rFont val="Tahoma"/>
            <family val="2"/>
            <charset val="238"/>
          </rPr>
          <t xml:space="preserve">
Raktár</t>
        </r>
      </text>
    </comment>
    <comment ref="G7" authorId="0">
      <text>
        <r>
          <rPr>
            <b/>
            <sz val="9"/>
            <color indexed="81"/>
            <rFont val="Tahoma"/>
            <family val="2"/>
            <charset val="238"/>
          </rPr>
          <t>Bui Thai Ha:</t>
        </r>
        <r>
          <rPr>
            <sz val="9"/>
            <color indexed="81"/>
            <rFont val="Tahoma"/>
            <family val="2"/>
            <charset val="238"/>
          </rPr>
          <t xml:space="preserve">
Raktárhely
</t>
        </r>
      </text>
    </comment>
    <comment ref="I7" authorId="0">
      <text>
        <r>
          <rPr>
            <b/>
            <sz val="9"/>
            <color indexed="81"/>
            <rFont val="Tahoma"/>
            <family val="2"/>
            <charset val="238"/>
          </rPr>
          <t>Bui Thai Ha:</t>
        </r>
        <r>
          <rPr>
            <sz val="9"/>
            <color indexed="81"/>
            <rFont val="Tahoma"/>
            <family val="2"/>
            <charset val="238"/>
          </rPr>
          <t xml:space="preserve">
Egyéb alábontás</t>
        </r>
      </text>
    </comment>
    <comment ref="B8" authorId="0">
      <text>
        <r>
          <rPr>
            <b/>
            <sz val="9"/>
            <color indexed="81"/>
            <rFont val="Tahoma"/>
            <family val="2"/>
            <charset val="238"/>
          </rPr>
          <t>Bui Thai Ha:</t>
        </r>
        <r>
          <rPr>
            <sz val="9"/>
            <color indexed="81"/>
            <rFont val="Tahoma"/>
            <family val="2"/>
            <charset val="238"/>
          </rPr>
          <t xml:space="preserve">
eladás szállítólevél</t>
        </r>
      </text>
    </comment>
  </commentList>
</comments>
</file>

<file path=xl/sharedStrings.xml><?xml version="1.0" encoding="utf-8"?>
<sst xmlns="http://schemas.openxmlformats.org/spreadsheetml/2006/main" count="52" uniqueCount="36">
  <si>
    <t xml:space="preserve">Eladás beszerzésenként lista </t>
  </si>
  <si>
    <t>Termékkód</t>
  </si>
  <si>
    <t>Termék név</t>
  </si>
  <si>
    <t>mennyiség</t>
  </si>
  <si>
    <t>Z8016</t>
  </si>
  <si>
    <t>Livonian Knights 1/72</t>
  </si>
  <si>
    <t>X9381</t>
  </si>
  <si>
    <t>Disney Csillogó Aranyhaj</t>
  </si>
  <si>
    <t>db</t>
  </si>
  <si>
    <t>Dátumtartomány (eladás): 2014.01.01-2014.01.31</t>
  </si>
  <si>
    <t>Szállítólevél</t>
  </si>
  <si>
    <t>Bolt Replica</t>
  </si>
  <si>
    <t>EUR</t>
  </si>
  <si>
    <t>egységár</t>
  </si>
  <si>
    <t>engedmény</t>
  </si>
  <si>
    <t>engedmény %</t>
  </si>
  <si>
    <t>érték</t>
  </si>
  <si>
    <t>HUF</t>
  </si>
  <si>
    <t>Bolt Debrecen</t>
  </si>
  <si>
    <t>…</t>
  </si>
  <si>
    <t>2014-4020/00000105</t>
  </si>
  <si>
    <t>2014-4020/00000201</t>
  </si>
  <si>
    <t>2014-4250/00000010</t>
  </si>
  <si>
    <t>2014-4220/00000105</t>
  </si>
  <si>
    <t>2013-4060/00112459</t>
  </si>
  <si>
    <t>Beszerzés összesen</t>
  </si>
  <si>
    <t>saját</t>
  </si>
  <si>
    <t>Saját készlet</t>
  </si>
  <si>
    <t>dátum</t>
  </si>
  <si>
    <t>raktár</t>
  </si>
  <si>
    <t>raktárhely</t>
  </si>
  <si>
    <t>alábontás</t>
  </si>
  <si>
    <t>Külföldi beszerzés</t>
  </si>
  <si>
    <t>Külföldi értékesítés</t>
  </si>
  <si>
    <t>Belföldi beszerzés</t>
  </si>
  <si>
    <t>Belföldi értékesítés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</si>
</sst>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14" fontId="0" fillId="0" borderId="0" xfId="0" applyNumberFormat="1" applyAlignment="1">
      <alignment horizontal="right"/>
    </xf>
    <xf numFmtId="0" fontId="0" fillId="2" borderId="0" xfId="0" applyFont="1" applyFill="1"/>
    <xf numFmtId="0" fontId="0" fillId="2" borderId="0" xfId="0" applyFont="1" applyFill="1" applyAlignment="1">
      <alignment horizontal="right"/>
    </xf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right"/>
    </xf>
    <xf numFmtId="0" fontId="0" fillId="0" borderId="0" xfId="0" applyFont="1"/>
    <xf numFmtId="4" fontId="2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1" fillId="0" borderId="0" xfId="0" applyNumberFormat="1" applyFont="1" applyAlignment="1">
      <alignment horizontal="right"/>
    </xf>
    <xf numFmtId="0" fontId="1" fillId="0" borderId="1" xfId="0" applyFont="1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/>
    <xf numFmtId="4" fontId="0" fillId="0" borderId="1" xfId="0" applyNumberFormat="1" applyBorder="1" applyAlignment="1">
      <alignment horizontal="right"/>
    </xf>
    <xf numFmtId="0" fontId="3" fillId="2" borderId="0" xfId="0" applyFont="1" applyFill="1"/>
    <xf numFmtId="14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right"/>
    </xf>
    <xf numFmtId="4" fontId="3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4" fontId="1" fillId="2" borderId="0" xfId="0" applyNumberFormat="1" applyFont="1" applyFill="1" applyAlignment="1">
      <alignment horizontal="righ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16"/>
  <sheetViews>
    <sheetView tabSelected="1" workbookViewId="0">
      <selection activeCell="A14" sqref="A14"/>
    </sheetView>
  </sheetViews>
  <sheetFormatPr defaultRowHeight="15" x14ac:dyDescent="0.25"/>
  <cols>
    <col min="1" max="1" width="12" customWidth="1"/>
    <col min="2" max="2" width="30" customWidth="1"/>
    <col min="3" max="3" width="22.42578125" customWidth="1"/>
    <col min="4" max="4" width="13.85546875" style="4" customWidth="1"/>
    <col min="5" max="5" width="7.42578125" style="4" customWidth="1"/>
    <col min="6" max="6" width="16.42578125" style="4" customWidth="1"/>
    <col min="7" max="7" width="7.42578125" style="4" customWidth="1"/>
    <col min="8" max="8" width="16.42578125" style="4" customWidth="1"/>
    <col min="9" max="9" width="7.42578125" style="4" customWidth="1"/>
    <col min="10" max="10" width="16.42578125" style="4" customWidth="1"/>
    <col min="11" max="11" width="14.7109375" customWidth="1"/>
    <col min="12" max="12" width="5.7109375" style="4" customWidth="1"/>
    <col min="13" max="13" width="10.85546875" style="14" customWidth="1"/>
    <col min="14" max="14" width="6.28515625" style="4" customWidth="1"/>
    <col min="15" max="16" width="14.28515625" style="4" customWidth="1"/>
    <col min="17" max="17" width="14.28515625" style="14" customWidth="1"/>
    <col min="18" max="18" width="6.28515625" style="4" customWidth="1"/>
    <col min="19" max="48" width="9.140625" style="4"/>
  </cols>
  <sheetData>
    <row r="1" spans="1:48" s="2" customFormat="1" ht="18.75" x14ac:dyDescent="0.3">
      <c r="A1" s="2" t="s">
        <v>0</v>
      </c>
      <c r="D1" s="3"/>
      <c r="E1" s="3"/>
      <c r="F1" s="3"/>
      <c r="G1" s="3"/>
      <c r="H1" s="3"/>
      <c r="I1" s="3"/>
      <c r="J1" s="3"/>
      <c r="L1" s="3"/>
      <c r="M1" s="13"/>
      <c r="N1" s="3"/>
      <c r="O1" s="3"/>
      <c r="P1" s="3"/>
      <c r="Q1" s="1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48" x14ac:dyDescent="0.25">
      <c r="A2" t="s">
        <v>9</v>
      </c>
    </row>
    <row r="4" spans="1:48" s="10" customFormat="1" x14ac:dyDescent="0.25">
      <c r="A4" s="9" t="s">
        <v>1</v>
      </c>
      <c r="B4" s="9" t="s">
        <v>2</v>
      </c>
      <c r="C4" s="9"/>
      <c r="D4" s="26"/>
      <c r="E4" s="26"/>
      <c r="F4" s="26"/>
      <c r="G4" s="26"/>
      <c r="H4" s="26"/>
      <c r="I4" s="26"/>
      <c r="J4" s="26"/>
      <c r="K4" s="26" t="s">
        <v>3</v>
      </c>
      <c r="L4" s="26"/>
      <c r="M4" s="27" t="s">
        <v>13</v>
      </c>
      <c r="N4" s="26"/>
      <c r="O4" s="26" t="s">
        <v>15</v>
      </c>
      <c r="P4" s="26" t="s">
        <v>14</v>
      </c>
      <c r="Q4" s="27" t="s">
        <v>16</v>
      </c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</row>
    <row r="5" spans="1:48" s="10" customFormat="1" x14ac:dyDescent="0.25">
      <c r="A5" s="21"/>
      <c r="B5" s="21" t="s">
        <v>10</v>
      </c>
      <c r="C5" s="21"/>
      <c r="D5" s="24" t="s">
        <v>28</v>
      </c>
      <c r="E5" s="23" t="s">
        <v>29</v>
      </c>
      <c r="F5" s="24"/>
      <c r="G5" s="23" t="s">
        <v>30</v>
      </c>
      <c r="H5" s="24"/>
      <c r="I5" s="23" t="s">
        <v>31</v>
      </c>
      <c r="J5" s="24"/>
      <c r="K5" s="24"/>
      <c r="L5" s="24"/>
      <c r="M5" s="25"/>
      <c r="N5" s="24"/>
      <c r="O5" s="24"/>
      <c r="P5" s="24"/>
      <c r="Q5" s="25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</row>
    <row r="6" spans="1:48" s="1" customFormat="1" x14ac:dyDescent="0.25">
      <c r="A6" s="1" t="s">
        <v>6</v>
      </c>
      <c r="B6" s="1" t="s">
        <v>7</v>
      </c>
      <c r="D6" s="5"/>
      <c r="E6" s="5"/>
      <c r="F6" s="5"/>
      <c r="G6" s="5"/>
      <c r="H6" s="5"/>
      <c r="I6" s="5"/>
      <c r="J6" s="5"/>
      <c r="K6" s="1">
        <v>600</v>
      </c>
      <c r="L6" s="5" t="s">
        <v>8</v>
      </c>
      <c r="M6" s="15"/>
      <c r="N6" s="5"/>
      <c r="O6" s="5"/>
      <c r="P6" s="5"/>
      <c r="Q6" s="1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s="7" customFormat="1" x14ac:dyDescent="0.25">
      <c r="A7" s="12"/>
      <c r="B7" s="21" t="s">
        <v>24</v>
      </c>
      <c r="C7" s="21" t="s">
        <v>32</v>
      </c>
      <c r="D7" s="22">
        <v>41614</v>
      </c>
      <c r="E7" s="23">
        <v>40</v>
      </c>
      <c r="F7" s="23" t="s">
        <v>11</v>
      </c>
      <c r="G7" s="23" t="s">
        <v>26</v>
      </c>
      <c r="H7" s="23" t="s">
        <v>27</v>
      </c>
      <c r="I7" s="23"/>
      <c r="J7" s="23"/>
      <c r="K7" s="21">
        <v>500</v>
      </c>
      <c r="L7" s="24" t="s">
        <v>8</v>
      </c>
      <c r="M7" s="25">
        <v>4</v>
      </c>
      <c r="N7" s="24" t="s">
        <v>12</v>
      </c>
      <c r="O7" s="24"/>
      <c r="P7" s="24"/>
      <c r="Q7" s="25">
        <f>K7*M7</f>
        <v>2000</v>
      </c>
      <c r="R7" s="24" t="s">
        <v>12</v>
      </c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</row>
    <row r="8" spans="1:48" x14ac:dyDescent="0.25">
      <c r="B8" t="s">
        <v>20</v>
      </c>
      <c r="C8" t="s">
        <v>33</v>
      </c>
      <c r="D8" s="6">
        <v>41658</v>
      </c>
      <c r="K8">
        <v>-330</v>
      </c>
      <c r="L8" s="4" t="s">
        <v>8</v>
      </c>
      <c r="M8" s="14">
        <v>4000</v>
      </c>
      <c r="N8" s="4" t="s">
        <v>17</v>
      </c>
      <c r="O8" s="4">
        <v>10</v>
      </c>
      <c r="Q8" s="14">
        <f>M8*K8*(100-O8)/100</f>
        <v>-1188000</v>
      </c>
      <c r="R8" s="4" t="s">
        <v>17</v>
      </c>
    </row>
    <row r="9" spans="1:48" x14ac:dyDescent="0.25">
      <c r="B9" t="s">
        <v>21</v>
      </c>
      <c r="C9" t="s">
        <v>33</v>
      </c>
      <c r="D9" s="6">
        <v>41664</v>
      </c>
      <c r="K9">
        <v>-170</v>
      </c>
      <c r="L9" s="4" t="s">
        <v>8</v>
      </c>
      <c r="M9" s="14">
        <v>4400</v>
      </c>
      <c r="N9" s="4" t="s">
        <v>17</v>
      </c>
      <c r="Q9" s="14">
        <f>M9*K9*(100-O9)/100</f>
        <v>-748000</v>
      </c>
      <c r="R9" s="4" t="s">
        <v>17</v>
      </c>
    </row>
    <row r="10" spans="1:48" s="7" customFormat="1" x14ac:dyDescent="0.25">
      <c r="A10" s="12"/>
      <c r="B10" s="21" t="s">
        <v>22</v>
      </c>
      <c r="C10" s="21" t="s">
        <v>34</v>
      </c>
      <c r="D10" s="22">
        <v>41641</v>
      </c>
      <c r="E10" s="23">
        <v>42</v>
      </c>
      <c r="F10" s="23" t="s">
        <v>18</v>
      </c>
      <c r="G10" s="23"/>
      <c r="H10" s="23"/>
      <c r="I10" s="23"/>
      <c r="J10" s="23"/>
      <c r="K10" s="21">
        <v>100</v>
      </c>
      <c r="L10" s="24" t="s">
        <v>8</v>
      </c>
      <c r="M10" s="25">
        <v>1250</v>
      </c>
      <c r="N10" s="24" t="s">
        <v>17</v>
      </c>
      <c r="O10" s="24"/>
      <c r="P10" s="24"/>
      <c r="Q10" s="25">
        <f>K10*M10</f>
        <v>125000</v>
      </c>
      <c r="R10" s="24" t="s">
        <v>17</v>
      </c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</row>
    <row r="11" spans="1:48" x14ac:dyDescent="0.25">
      <c r="B11" t="s">
        <v>23</v>
      </c>
      <c r="C11" t="s">
        <v>35</v>
      </c>
      <c r="D11" s="6">
        <v>41658</v>
      </c>
      <c r="K11">
        <v>-100</v>
      </c>
      <c r="L11" s="4" t="s">
        <v>8</v>
      </c>
      <c r="M11" s="14">
        <v>4400</v>
      </c>
      <c r="N11" s="4" t="s">
        <v>17</v>
      </c>
      <c r="Q11" s="14">
        <f>M11*K11*(100-O11)/100</f>
        <v>-440000</v>
      </c>
      <c r="R11" s="4" t="s">
        <v>17</v>
      </c>
    </row>
    <row r="12" spans="1:48" x14ac:dyDescent="0.25">
      <c r="B12" s="16" t="s">
        <v>25</v>
      </c>
      <c r="C12" s="16"/>
      <c r="D12" s="17"/>
      <c r="E12" s="18"/>
      <c r="F12" s="18"/>
      <c r="G12" s="18"/>
      <c r="H12" s="18"/>
      <c r="I12" s="18"/>
      <c r="J12" s="18"/>
      <c r="K12" s="19"/>
      <c r="L12" s="18"/>
      <c r="M12" s="20"/>
      <c r="N12" s="18"/>
      <c r="O12" s="18"/>
      <c r="P12" s="18"/>
      <c r="Q12" s="20">
        <v>2000</v>
      </c>
      <c r="R12" s="18" t="s">
        <v>12</v>
      </c>
    </row>
    <row r="13" spans="1:48" x14ac:dyDescent="0.25">
      <c r="D13" s="6"/>
      <c r="Q13" s="14">
        <v>125000</v>
      </c>
      <c r="R13" s="4" t="s">
        <v>17</v>
      </c>
    </row>
    <row r="14" spans="1:48" x14ac:dyDescent="0.25">
      <c r="D14" s="6"/>
    </row>
    <row r="15" spans="1:48" s="1" customFormat="1" x14ac:dyDescent="0.25">
      <c r="A15" s="1" t="s">
        <v>4</v>
      </c>
      <c r="B15" s="1" t="s">
        <v>5</v>
      </c>
      <c r="D15" s="5"/>
      <c r="E15" s="5"/>
      <c r="F15" s="5"/>
      <c r="G15" s="5"/>
      <c r="H15" s="5"/>
      <c r="I15" s="5"/>
      <c r="J15" s="5"/>
      <c r="L15" s="5"/>
      <c r="M15" s="15"/>
      <c r="N15" s="5"/>
      <c r="O15" s="5"/>
      <c r="P15" s="5"/>
      <c r="Q15" s="1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</row>
    <row r="16" spans="1:48" x14ac:dyDescent="0.25">
      <c r="B16" t="s">
        <v>19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ProgEn Kft.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Bui Thai Ha</dc:creator>
  <cp:lastModifiedBy>Bui Thai Ha</cp:lastModifiedBy>
  <dcterms:created xsi:type="dcterms:W3CDTF">2014-06-20T10:01:55Z</dcterms:created>
  <dcterms:modified xsi:type="dcterms:W3CDTF">2014-07-09T09:20:30Z</dcterms:modified>
</cp:coreProperties>
</file>